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тмц!$A$1:$AA$34</definedName>
  </definedNames>
  <calcPr calcId="145621" refMode="R1C1"/>
</workbook>
</file>

<file path=xl/calcChain.xml><?xml version="1.0" encoding="utf-8"?>
<calcChain xmlns="http://schemas.openxmlformats.org/spreadsheetml/2006/main">
  <c r="L27" i="4" l="1"/>
  <c r="Z27" i="4"/>
  <c r="Z26" i="4"/>
  <c r="Z25" i="4"/>
  <c r="Z24" i="4"/>
  <c r="Z23" i="4"/>
  <c r="Z22" i="4"/>
  <c r="Z21" i="4"/>
  <c r="Z20" i="4"/>
  <c r="Z19" i="4"/>
  <c r="Z18" i="4"/>
  <c r="Z17" i="4"/>
  <c r="Z16" i="4"/>
  <c r="Z15" i="4"/>
  <c r="Z14" i="4"/>
  <c r="Z13" i="4"/>
  <c r="Z12" i="4"/>
  <c r="Z11" i="4"/>
  <c r="Z10" i="4"/>
  <c r="Z9" i="4"/>
  <c r="Z8" i="4"/>
  <c r="Z7" i="4"/>
  <c r="Z6" i="4"/>
</calcChain>
</file>

<file path=xl/sharedStrings.xml><?xml version="1.0" encoding="utf-8"?>
<sst xmlns="http://schemas.openxmlformats.org/spreadsheetml/2006/main" count="235" uniqueCount="107">
  <si>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</si>
  <si>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</si>
  <si>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</si>
  <si>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</si>
  <si>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</si>
  <si>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</si>
  <si>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</si>
  <si>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</si>
  <si>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</si>
  <si>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</si>
  <si>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</si>
  <si>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</si>
  <si>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</si>
  <si>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</si>
  <si>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</si>
  <si>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</si>
  <si>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</si>
  <si>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</si>
  <si>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</si>
  <si>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</si>
  <si>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</si>
  <si>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</si>
  <si>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</si>
  <si>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</si>
  <si>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</si>
  <si>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</si>
  <si>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</si>
  <si>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</si>
  <si>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</si>
  <si>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</si>
  <si>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</si>
  <si>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</si>
  <si>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</si>
  <si>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</si>
  <si>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</si>
  <si>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</si>
  <si>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</si>
  <si>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</si>
  <si>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</si>
  <si>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</si>
  <si>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</si>
  <si>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</si>
  <si>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</si>
  <si>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</si>
  <si>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</si>
  <si>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</si>
  <si>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</si>
  <si>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ТКС-К-082-19</t>
  </si>
  <si>
    <t>ЕЖ000002</t>
  </si>
  <si>
    <t>ЕЖ000004</t>
  </si>
  <si>
    <t>ЕЖ000007</t>
  </si>
  <si>
    <t>ЕЖ000008</t>
  </si>
  <si>
    <t>ЕЖ000025</t>
  </si>
  <si>
    <t>ЕЖ000031</t>
  </si>
  <si>
    <t>ЕЖ000033</t>
  </si>
  <si>
    <t>ЕЖ000066</t>
  </si>
  <si>
    <t>ЕЖ000070</t>
  </si>
  <si>
    <t>ЕЖ000074</t>
  </si>
  <si>
    <t>ЕЖ000091</t>
  </si>
  <si>
    <t>ЕЖ000290</t>
  </si>
  <si>
    <t>ЕЖ000291</t>
  </si>
  <si>
    <t>ЕЖ000296</t>
  </si>
  <si>
    <t>ЕЖ000297</t>
  </si>
  <si>
    <t>ЕЖ000313</t>
  </si>
  <si>
    <t>ЕЖ000373</t>
  </si>
  <si>
    <t>ЕЖ000425</t>
  </si>
  <si>
    <t>ЕЖ000435</t>
  </si>
  <si>
    <t>ЕЖ000612</t>
  </si>
  <si>
    <t>ЕК000380</t>
  </si>
  <si>
    <t>28.15.10.116</t>
  </si>
  <si>
    <t>28.15.1</t>
  </si>
  <si>
    <t>28.15.10.111</t>
  </si>
  <si>
    <t>28.15.10.112</t>
  </si>
  <si>
    <t>45.32.12.000</t>
  </si>
  <si>
    <t>45.31.1</t>
  </si>
  <si>
    <t>28.15.10.122</t>
  </si>
  <si>
    <t>28.15.10.123</t>
  </si>
  <si>
    <t>27.11.61.110</t>
  </si>
  <si>
    <t>27.11.11</t>
  </si>
  <si>
    <t>Подшипник № 180306</t>
  </si>
  <si>
    <t>ГОСТ 8882-75</t>
  </si>
  <si>
    <t>Подшипник № 180308</t>
  </si>
  <si>
    <t>ГОСТ 8338-75</t>
  </si>
  <si>
    <t>Подшипник № 180312</t>
  </si>
  <si>
    <t>Подшипник № 180610</t>
  </si>
  <si>
    <t>Подшипник № 180205</t>
  </si>
  <si>
    <t>Подшипник 307 ГАЗ</t>
  </si>
  <si>
    <t>Подшипник № 309</t>
  </si>
  <si>
    <t>Подшипник № 180609</t>
  </si>
  <si>
    <t>Подшипник № 6306</t>
  </si>
  <si>
    <t>Подшипник № 6312</t>
  </si>
  <si>
    <t>8338-75</t>
  </si>
  <si>
    <t>Подшипник № 310</t>
  </si>
  <si>
    <t>Подшипник № 6314 2Z</t>
  </si>
  <si>
    <t>Подшипник № 314 ЕМ1</t>
  </si>
  <si>
    <t>подшипник 2316 (FAG)</t>
  </si>
  <si>
    <t>ол</t>
  </si>
  <si>
    <t>подшипник 6316 zz (SKF)</t>
  </si>
  <si>
    <t>подшипник 2317 Л</t>
  </si>
  <si>
    <t>Подшипник № 6-322</t>
  </si>
  <si>
    <t>ГОСТ 8838-75</t>
  </si>
  <si>
    <t>Подшипник № 6206</t>
  </si>
  <si>
    <t>Подшипник № 326</t>
  </si>
  <si>
    <t>Подшипник № 7314</t>
  </si>
  <si>
    <t>Подшипник АМТ6.261.019</t>
  </si>
  <si>
    <t>ГОСТ 28449-90</t>
  </si>
  <si>
    <t>ЭЦВ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</si>
</sst>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4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0" fillId="0" borderId="1" xfId="0" applyFont="1" applyBorder="1" applyAlignment="1">
      <alignment horizontal="left"/>
    </xf>
    <xf numFmtId="0" fontId="2" fillId="2" borderId="1"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2" fontId="0" fillId="0" borderId="1" xfId="0" applyNumberFormat="1" applyFont="1" applyBorder="1" applyAlignment="1">
      <alignment horizontal="right"/>
    </xf>
    <xf numFmtId="4" fontId="0" fillId="0" borderId="1" xfId="0" applyNumberFormat="1" applyFont="1" applyBorder="1" applyAlignment="1">
      <alignment horizontal="right"/>
    </xf>
    <xf numFmtId="2" fontId="0" fillId="3" borderId="1" xfId="0" applyNumberFormat="1" applyFont="1" applyFill="1" applyBorder="1" applyAlignment="1">
      <alignment horizontal="right"/>
    </xf>
    <xf numFmtId="3" fontId="0" fillId="3" borderId="1" xfId="0" applyNumberFormat="1" applyFont="1" applyFill="1" applyBorder="1" applyAlignment="1">
      <alignment horizontal="right"/>
    </xf>
    <xf numFmtId="4" fontId="0" fillId="3" borderId="1" xfId="0" applyNumberFormat="1" applyFont="1" applyFill="1" applyBorder="1" applyAlignment="1">
      <alignment horizontal="right"/>
    </xf>
    <xf numFmtId="164" fontId="0" fillId="0" borderId="1" xfId="0" applyNumberFormat="1" applyFont="1" applyBorder="1" applyAlignment="1">
      <alignment horizontal="right"/>
    </xf>
    <xf numFmtId="0" fontId="0" fillId="0" borderId="1" xfId="0" applyFont="1" applyBorder="1" applyAlignment="1">
      <alignment horizontal="left" vertical="center"/>
    </xf>
    <xf numFmtId="0" fontId="0" fillId="0" borderId="1" xfId="0" applyFont="1" applyFill="1" applyBorder="1" applyAlignment="1">
      <alignment horizontal="left" vertical="center"/>
    </xf>
    <xf numFmtId="0" fontId="0" fillId="3" borderId="1" xfId="0" applyFont="1" applyFill="1" applyBorder="1" applyAlignment="1">
      <alignment horizontal="left" vertical="center"/>
    </xf>
    <xf numFmtId="0" fontId="0" fillId="0" borderId="1" xfId="0" applyNumberFormat="1" applyFont="1" applyBorder="1" applyAlignment="1">
      <alignment horizontal="center" vertical="center"/>
    </xf>
    <xf numFmtId="1" fontId="0" fillId="0" borderId="1" xfId="0" applyNumberFormat="1" applyFont="1" applyBorder="1" applyAlignment="1">
      <alignment horizontal="center" vertical="center"/>
    </xf>
    <xf numFmtId="0" fontId="0" fillId="3" borderId="1" xfId="0" applyNumberFormat="1" applyFont="1" applyFill="1" applyBorder="1" applyAlignment="1">
      <alignment horizontal="center" vertical="center"/>
    </xf>
    <xf numFmtId="1" fontId="0" fillId="3" borderId="1" xfId="0" applyNumberFormat="1" applyFont="1" applyFill="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tabSelected="1" view="pageBreakPreview" zoomScale="80" zoomScaleNormal="86" zoomScaleSheetLayoutView="80" workbookViewId="0">
      <selection activeCell="M6" sqref="M6:X2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9" t="s">
        <v>47</v>
      </c>
      <c r="F3" s="39"/>
      <c r="G3" s="39"/>
      <c r="H3" s="39"/>
      <c r="I3" s="39"/>
      <c r="J3" s="39"/>
      <c r="K3" s="39"/>
      <c r="L3" s="39"/>
      <c r="M3" s="7"/>
      <c r="N3" s="7"/>
      <c r="O3" s="7"/>
      <c r="P3" s="7"/>
      <c r="Q3" s="7"/>
      <c r="R3" s="7"/>
      <c r="S3" s="7"/>
      <c r="T3" s="7"/>
      <c r="U3" s="7"/>
      <c r="V3" s="7"/>
      <c r="W3" s="7"/>
      <c r="X3" s="7"/>
      <c r="Y3" s="7"/>
      <c r="Z3" s="7"/>
      <c r="AA3" s="7"/>
    </row>
    <row r="4" spans="1:27" ht="36" customHeight="1" x14ac:dyDescent="0.2">
      <c r="M4" s="42" t="s">
        <v>9</v>
      </c>
      <c r="N4" s="42"/>
      <c r="O4" s="42"/>
      <c r="P4" s="42"/>
      <c r="Q4" s="42"/>
      <c r="R4" s="42"/>
      <c r="S4" s="42"/>
      <c r="T4" s="42"/>
      <c r="U4" s="42"/>
      <c r="V4" s="42"/>
      <c r="W4" s="42"/>
      <c r="X4" s="42"/>
      <c r="Y4" s="44" t="s">
        <v>41</v>
      </c>
      <c r="Z4" s="44" t="s">
        <v>40</v>
      </c>
      <c r="AA4" s="40"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45"/>
      <c r="Z5" s="45"/>
      <c r="AA5" s="41"/>
    </row>
    <row r="6" spans="1:27" ht="62.25" customHeight="1" x14ac:dyDescent="0.2">
      <c r="A6" s="20">
        <v>1</v>
      </c>
      <c r="B6" s="14">
        <v>1</v>
      </c>
      <c r="C6" s="28" t="s">
        <v>69</v>
      </c>
      <c r="D6" s="28" t="s">
        <v>70</v>
      </c>
      <c r="E6" s="28" t="s">
        <v>48</v>
      </c>
      <c r="F6" s="29" t="s">
        <v>79</v>
      </c>
      <c r="G6" s="28" t="s">
        <v>80</v>
      </c>
      <c r="H6" s="28" t="s">
        <v>44</v>
      </c>
      <c r="I6" s="13" t="s">
        <v>43</v>
      </c>
      <c r="J6" s="13" t="s">
        <v>43</v>
      </c>
      <c r="K6" s="21" t="s">
        <v>46</v>
      </c>
      <c r="L6" s="32">
        <v>14</v>
      </c>
      <c r="M6" s="31"/>
      <c r="N6" s="31"/>
      <c r="O6" s="31"/>
      <c r="P6" s="32">
        <v>4</v>
      </c>
      <c r="Q6" s="32">
        <v>2</v>
      </c>
      <c r="R6" s="32">
        <v>2</v>
      </c>
      <c r="S6" s="32">
        <v>2</v>
      </c>
      <c r="T6" s="32">
        <v>2</v>
      </c>
      <c r="U6" s="32">
        <v>2</v>
      </c>
      <c r="V6" s="31"/>
      <c r="W6" s="31"/>
      <c r="X6" s="31"/>
      <c r="Y6" s="22">
        <v>207.18</v>
      </c>
      <c r="Z6" s="17">
        <f>Y6*L6</f>
        <v>2900.52</v>
      </c>
      <c r="AA6" s="19"/>
    </row>
    <row r="7" spans="1:27" ht="62.25" customHeight="1" x14ac:dyDescent="0.2">
      <c r="A7" s="20">
        <v>2</v>
      </c>
      <c r="B7" s="14">
        <v>1</v>
      </c>
      <c r="C7" s="28" t="s">
        <v>69</v>
      </c>
      <c r="D7" s="28" t="s">
        <v>70</v>
      </c>
      <c r="E7" s="28" t="s">
        <v>49</v>
      </c>
      <c r="F7" s="29" t="s">
        <v>81</v>
      </c>
      <c r="G7" s="28" t="s">
        <v>82</v>
      </c>
      <c r="H7" s="28" t="s">
        <v>44</v>
      </c>
      <c r="I7" s="13" t="s">
        <v>43</v>
      </c>
      <c r="J7" s="13" t="s">
        <v>43</v>
      </c>
      <c r="K7" s="21" t="s">
        <v>46</v>
      </c>
      <c r="L7" s="32">
        <v>8</v>
      </c>
      <c r="M7" s="31"/>
      <c r="N7" s="32">
        <v>2</v>
      </c>
      <c r="O7" s="32">
        <v>2</v>
      </c>
      <c r="P7" s="31"/>
      <c r="Q7" s="31"/>
      <c r="R7" s="32">
        <v>2</v>
      </c>
      <c r="S7" s="31"/>
      <c r="T7" s="31"/>
      <c r="U7" s="31"/>
      <c r="V7" s="32">
        <v>2</v>
      </c>
      <c r="W7" s="31"/>
      <c r="X7" s="31"/>
      <c r="Y7" s="22">
        <v>367.17</v>
      </c>
      <c r="Z7" s="17">
        <f t="shared" ref="Z7:Z26" si="0">Y7*L7</f>
        <v>2937.36</v>
      </c>
      <c r="AA7" s="19"/>
    </row>
    <row r="8" spans="1:27" ht="62.25" customHeight="1" x14ac:dyDescent="0.2">
      <c r="A8" s="20">
        <v>3</v>
      </c>
      <c r="B8" s="14">
        <v>1</v>
      </c>
      <c r="C8" s="28" t="s">
        <v>69</v>
      </c>
      <c r="D8" s="28" t="s">
        <v>70</v>
      </c>
      <c r="E8" s="28" t="s">
        <v>50</v>
      </c>
      <c r="F8" s="29" t="s">
        <v>83</v>
      </c>
      <c r="G8" s="28" t="s">
        <v>82</v>
      </c>
      <c r="H8" s="28" t="s">
        <v>44</v>
      </c>
      <c r="I8" s="13" t="s">
        <v>43</v>
      </c>
      <c r="J8" s="13" t="s">
        <v>43</v>
      </c>
      <c r="K8" s="21" t="s">
        <v>46</v>
      </c>
      <c r="L8" s="32">
        <v>6</v>
      </c>
      <c r="M8" s="31"/>
      <c r="N8" s="31"/>
      <c r="O8" s="31"/>
      <c r="P8" s="31"/>
      <c r="Q8" s="31"/>
      <c r="R8" s="31"/>
      <c r="S8" s="31"/>
      <c r="T8" s="31"/>
      <c r="U8" s="31"/>
      <c r="V8" s="32">
        <v>3</v>
      </c>
      <c r="W8" s="32">
        <v>3</v>
      </c>
      <c r="X8" s="31"/>
      <c r="Y8" s="23">
        <v>1031.3399999999999</v>
      </c>
      <c r="Z8" s="17">
        <f t="shared" si="0"/>
        <v>6188.0399999999991</v>
      </c>
      <c r="AA8" s="19"/>
    </row>
    <row r="9" spans="1:27" ht="62.25" customHeight="1" x14ac:dyDescent="0.2">
      <c r="A9" s="20">
        <v>4</v>
      </c>
      <c r="B9" s="14">
        <v>1</v>
      </c>
      <c r="C9" s="28" t="s">
        <v>71</v>
      </c>
      <c r="D9" s="28" t="s">
        <v>70</v>
      </c>
      <c r="E9" s="28" t="s">
        <v>51</v>
      </c>
      <c r="F9" s="29" t="s">
        <v>84</v>
      </c>
      <c r="G9" s="28" t="s">
        <v>82</v>
      </c>
      <c r="H9" s="28" t="s">
        <v>44</v>
      </c>
      <c r="I9" s="13" t="s">
        <v>43</v>
      </c>
      <c r="J9" s="13" t="s">
        <v>43</v>
      </c>
      <c r="K9" s="21" t="s">
        <v>46</v>
      </c>
      <c r="L9" s="32">
        <v>3</v>
      </c>
      <c r="M9" s="31"/>
      <c r="N9" s="32">
        <v>1</v>
      </c>
      <c r="O9" s="31"/>
      <c r="P9" s="31"/>
      <c r="Q9" s="32">
        <v>1</v>
      </c>
      <c r="R9" s="31"/>
      <c r="S9" s="31"/>
      <c r="T9" s="31"/>
      <c r="U9" s="32">
        <v>1</v>
      </c>
      <c r="V9" s="31"/>
      <c r="W9" s="31"/>
      <c r="X9" s="31"/>
      <c r="Y9" s="22">
        <v>770.85</v>
      </c>
      <c r="Z9" s="17">
        <f t="shared" si="0"/>
        <v>2312.5500000000002</v>
      </c>
      <c r="AA9" s="19"/>
    </row>
    <row r="10" spans="1:27" ht="62.25" customHeight="1" x14ac:dyDescent="0.2">
      <c r="A10" s="20">
        <v>5</v>
      </c>
      <c r="B10" s="14">
        <v>1</v>
      </c>
      <c r="C10" s="30" t="s">
        <v>72</v>
      </c>
      <c r="D10" s="30" t="s">
        <v>70</v>
      </c>
      <c r="E10" s="30" t="s">
        <v>52</v>
      </c>
      <c r="F10" s="30" t="s">
        <v>85</v>
      </c>
      <c r="G10" s="30" t="s">
        <v>82</v>
      </c>
      <c r="H10" s="30" t="s">
        <v>44</v>
      </c>
      <c r="I10" s="13" t="s">
        <v>43</v>
      </c>
      <c r="J10" s="13" t="s">
        <v>43</v>
      </c>
      <c r="K10" s="21" t="s">
        <v>46</v>
      </c>
      <c r="L10" s="34">
        <v>8</v>
      </c>
      <c r="M10" s="33"/>
      <c r="N10" s="33"/>
      <c r="O10" s="33"/>
      <c r="P10" s="34">
        <v>2</v>
      </c>
      <c r="Q10" s="33"/>
      <c r="R10" s="34">
        <v>2</v>
      </c>
      <c r="S10" s="34">
        <v>2</v>
      </c>
      <c r="T10" s="33"/>
      <c r="U10" s="34">
        <v>2</v>
      </c>
      <c r="V10" s="33"/>
      <c r="W10" s="33"/>
      <c r="X10" s="33"/>
      <c r="Y10" s="24">
        <v>110.17</v>
      </c>
      <c r="Z10" s="17">
        <f t="shared" si="0"/>
        <v>881.36</v>
      </c>
      <c r="AA10" s="19"/>
    </row>
    <row r="11" spans="1:27" ht="62.25" customHeight="1" x14ac:dyDescent="0.2">
      <c r="A11" s="20">
        <v>6</v>
      </c>
      <c r="B11" s="14">
        <v>1</v>
      </c>
      <c r="C11" s="30" t="s">
        <v>73</v>
      </c>
      <c r="D11" s="30" t="s">
        <v>74</v>
      </c>
      <c r="E11" s="30" t="s">
        <v>53</v>
      </c>
      <c r="F11" s="30" t="s">
        <v>86</v>
      </c>
      <c r="G11" s="30" t="s">
        <v>82</v>
      </c>
      <c r="H11" s="30" t="s">
        <v>44</v>
      </c>
      <c r="I11" s="13" t="s">
        <v>43</v>
      </c>
      <c r="J11" s="13" t="s">
        <v>43</v>
      </c>
      <c r="K11" s="21" t="s">
        <v>46</v>
      </c>
      <c r="L11" s="34">
        <v>4</v>
      </c>
      <c r="M11" s="33"/>
      <c r="N11" s="33"/>
      <c r="O11" s="34">
        <v>2</v>
      </c>
      <c r="P11" s="34">
        <v>2</v>
      </c>
      <c r="Q11" s="33"/>
      <c r="R11" s="33"/>
      <c r="S11" s="33"/>
      <c r="T11" s="33"/>
      <c r="U11" s="33"/>
      <c r="V11" s="33"/>
      <c r="W11" s="33"/>
      <c r="X11" s="33"/>
      <c r="Y11" s="24">
        <v>195.23</v>
      </c>
      <c r="Z11" s="17">
        <f t="shared" si="0"/>
        <v>780.92</v>
      </c>
      <c r="AA11" s="19"/>
    </row>
    <row r="12" spans="1:27" ht="62.25" customHeight="1" x14ac:dyDescent="0.2">
      <c r="A12" s="20">
        <v>7</v>
      </c>
      <c r="B12" s="14">
        <v>1</v>
      </c>
      <c r="C12" s="28" t="s">
        <v>69</v>
      </c>
      <c r="D12" s="28" t="s">
        <v>70</v>
      </c>
      <c r="E12" s="28" t="s">
        <v>54</v>
      </c>
      <c r="F12" s="29" t="s">
        <v>87</v>
      </c>
      <c r="G12" s="28" t="s">
        <v>82</v>
      </c>
      <c r="H12" s="28" t="s">
        <v>44</v>
      </c>
      <c r="I12" s="13" t="s">
        <v>43</v>
      </c>
      <c r="J12" s="13" t="s">
        <v>43</v>
      </c>
      <c r="K12" s="21" t="s">
        <v>46</v>
      </c>
      <c r="L12" s="32">
        <v>1</v>
      </c>
      <c r="M12" s="31"/>
      <c r="N12" s="31"/>
      <c r="O12" s="31"/>
      <c r="P12" s="31"/>
      <c r="Q12" s="31"/>
      <c r="R12" s="32">
        <v>1</v>
      </c>
      <c r="S12" s="31"/>
      <c r="T12" s="31"/>
      <c r="U12" s="31"/>
      <c r="V12" s="31"/>
      <c r="W12" s="31"/>
      <c r="X12" s="31"/>
      <c r="Y12" s="22">
        <v>331.64</v>
      </c>
      <c r="Z12" s="17">
        <f t="shared" si="0"/>
        <v>331.64</v>
      </c>
      <c r="AA12" s="19"/>
    </row>
    <row r="13" spans="1:27" ht="62.25" customHeight="1" x14ac:dyDescent="0.2">
      <c r="A13" s="20">
        <v>8</v>
      </c>
      <c r="B13" s="14">
        <v>1</v>
      </c>
      <c r="C13" s="28" t="s">
        <v>69</v>
      </c>
      <c r="D13" s="28" t="s">
        <v>70</v>
      </c>
      <c r="E13" s="28" t="s">
        <v>55</v>
      </c>
      <c r="F13" s="29" t="s">
        <v>88</v>
      </c>
      <c r="G13" s="28" t="s">
        <v>80</v>
      </c>
      <c r="H13" s="28" t="s">
        <v>44</v>
      </c>
      <c r="I13" s="13" t="s">
        <v>43</v>
      </c>
      <c r="J13" s="13" t="s">
        <v>43</v>
      </c>
      <c r="K13" s="21" t="s">
        <v>46</v>
      </c>
      <c r="L13" s="32">
        <v>3</v>
      </c>
      <c r="M13" s="31"/>
      <c r="N13" s="31"/>
      <c r="O13" s="31"/>
      <c r="P13" s="31"/>
      <c r="Q13" s="31"/>
      <c r="R13" s="32">
        <v>1</v>
      </c>
      <c r="S13" s="31"/>
      <c r="T13" s="31"/>
      <c r="U13" s="31"/>
      <c r="V13" s="31"/>
      <c r="W13" s="31"/>
      <c r="X13" s="32">
        <v>2</v>
      </c>
      <c r="Y13" s="22">
        <v>495.11</v>
      </c>
      <c r="Z13" s="17">
        <f t="shared" si="0"/>
        <v>1485.33</v>
      </c>
      <c r="AA13" s="19"/>
    </row>
    <row r="14" spans="1:27" ht="62.25" customHeight="1" x14ac:dyDescent="0.2">
      <c r="A14" s="20">
        <v>9</v>
      </c>
      <c r="B14" s="14">
        <v>1</v>
      </c>
      <c r="C14" s="28" t="s">
        <v>69</v>
      </c>
      <c r="D14" s="28" t="s">
        <v>70</v>
      </c>
      <c r="E14" s="28" t="s">
        <v>56</v>
      </c>
      <c r="F14" s="29" t="s">
        <v>89</v>
      </c>
      <c r="G14" s="28" t="s">
        <v>82</v>
      </c>
      <c r="H14" s="28" t="s">
        <v>44</v>
      </c>
      <c r="I14" s="13" t="s">
        <v>43</v>
      </c>
      <c r="J14" s="13" t="s">
        <v>43</v>
      </c>
      <c r="K14" s="21" t="s">
        <v>46</v>
      </c>
      <c r="L14" s="32">
        <v>1</v>
      </c>
      <c r="M14" s="31"/>
      <c r="N14" s="31"/>
      <c r="O14" s="31"/>
      <c r="P14" s="31"/>
      <c r="Q14" s="31"/>
      <c r="R14" s="31"/>
      <c r="S14" s="31"/>
      <c r="T14" s="31"/>
      <c r="U14" s="31"/>
      <c r="V14" s="31"/>
      <c r="W14" s="31"/>
      <c r="X14" s="32">
        <v>1</v>
      </c>
      <c r="Y14" s="22">
        <v>928.41</v>
      </c>
      <c r="Z14" s="17">
        <f t="shared" si="0"/>
        <v>928.41</v>
      </c>
      <c r="AA14" s="19"/>
    </row>
    <row r="15" spans="1:27" ht="62.25" customHeight="1" x14ac:dyDescent="0.2">
      <c r="A15" s="20">
        <v>10</v>
      </c>
      <c r="B15" s="14">
        <v>1</v>
      </c>
      <c r="C15" s="28" t="s">
        <v>75</v>
      </c>
      <c r="D15" s="28" t="s">
        <v>70</v>
      </c>
      <c r="E15" s="28" t="s">
        <v>57</v>
      </c>
      <c r="F15" s="29" t="s">
        <v>90</v>
      </c>
      <c r="G15" s="28" t="s">
        <v>91</v>
      </c>
      <c r="H15" s="28" t="s">
        <v>44</v>
      </c>
      <c r="I15" s="13" t="s">
        <v>43</v>
      </c>
      <c r="J15" s="13" t="s">
        <v>43</v>
      </c>
      <c r="K15" s="21" t="s">
        <v>46</v>
      </c>
      <c r="L15" s="32">
        <v>1</v>
      </c>
      <c r="M15" s="31"/>
      <c r="N15" s="31"/>
      <c r="O15" s="31"/>
      <c r="P15" s="31"/>
      <c r="Q15" s="31"/>
      <c r="R15" s="31"/>
      <c r="S15" s="31"/>
      <c r="T15" s="31"/>
      <c r="U15" s="31"/>
      <c r="V15" s="32">
        <v>1</v>
      </c>
      <c r="W15" s="31"/>
      <c r="X15" s="31"/>
      <c r="Y15" s="22">
        <v>626.39</v>
      </c>
      <c r="Z15" s="17">
        <f t="shared" si="0"/>
        <v>626.39</v>
      </c>
      <c r="AA15" s="19"/>
    </row>
    <row r="16" spans="1:27" ht="62.25" customHeight="1" x14ac:dyDescent="0.2">
      <c r="A16" s="20">
        <v>11</v>
      </c>
      <c r="B16" s="14">
        <v>1</v>
      </c>
      <c r="C16" s="28" t="s">
        <v>69</v>
      </c>
      <c r="D16" s="28" t="s">
        <v>70</v>
      </c>
      <c r="E16" s="28" t="s">
        <v>58</v>
      </c>
      <c r="F16" s="29" t="s">
        <v>92</v>
      </c>
      <c r="G16" s="28" t="s">
        <v>91</v>
      </c>
      <c r="H16" s="28" t="s">
        <v>44</v>
      </c>
      <c r="I16" s="13" t="s">
        <v>43</v>
      </c>
      <c r="J16" s="13" t="s">
        <v>43</v>
      </c>
      <c r="K16" s="21" t="s">
        <v>46</v>
      </c>
      <c r="L16" s="32">
        <v>4</v>
      </c>
      <c r="M16" s="31"/>
      <c r="N16" s="31"/>
      <c r="O16" s="31"/>
      <c r="P16" s="31"/>
      <c r="Q16" s="31"/>
      <c r="R16" s="31"/>
      <c r="S16" s="32">
        <v>4</v>
      </c>
      <c r="T16" s="31"/>
      <c r="U16" s="31"/>
      <c r="V16" s="31"/>
      <c r="W16" s="31"/>
      <c r="X16" s="31"/>
      <c r="Y16" s="22">
        <v>324.52</v>
      </c>
      <c r="Z16" s="17">
        <f t="shared" si="0"/>
        <v>1298.08</v>
      </c>
      <c r="AA16" s="19"/>
    </row>
    <row r="17" spans="1:27" ht="62.25" customHeight="1" x14ac:dyDescent="0.2">
      <c r="A17" s="20">
        <v>12</v>
      </c>
      <c r="B17" s="14">
        <v>1</v>
      </c>
      <c r="C17" s="28" t="s">
        <v>76</v>
      </c>
      <c r="D17" s="28" t="s">
        <v>70</v>
      </c>
      <c r="E17" s="28" t="s">
        <v>59</v>
      </c>
      <c r="F17" s="29" t="s">
        <v>93</v>
      </c>
      <c r="G17" s="28" t="s">
        <v>80</v>
      </c>
      <c r="H17" s="28" t="s">
        <v>44</v>
      </c>
      <c r="I17" s="13" t="s">
        <v>43</v>
      </c>
      <c r="J17" s="13" t="s">
        <v>43</v>
      </c>
      <c r="K17" s="21" t="s">
        <v>46</v>
      </c>
      <c r="L17" s="32">
        <v>1</v>
      </c>
      <c r="M17" s="31"/>
      <c r="N17" s="31"/>
      <c r="O17" s="31"/>
      <c r="P17" s="31"/>
      <c r="Q17" s="31"/>
      <c r="R17" s="31"/>
      <c r="S17" s="31"/>
      <c r="T17" s="32">
        <v>1</v>
      </c>
      <c r="U17" s="31"/>
      <c r="V17" s="31"/>
      <c r="W17" s="31"/>
      <c r="X17" s="31"/>
      <c r="Y17" s="23">
        <v>4428.57</v>
      </c>
      <c r="Z17" s="17">
        <f t="shared" si="0"/>
        <v>4428.57</v>
      </c>
      <c r="AA17" s="19"/>
    </row>
    <row r="18" spans="1:27" ht="62.25" customHeight="1" x14ac:dyDescent="0.2">
      <c r="A18" s="20">
        <v>13</v>
      </c>
      <c r="B18" s="14">
        <v>1</v>
      </c>
      <c r="C18" s="28" t="s">
        <v>76</v>
      </c>
      <c r="D18" s="28" t="s">
        <v>70</v>
      </c>
      <c r="E18" s="28" t="s">
        <v>60</v>
      </c>
      <c r="F18" s="29" t="s">
        <v>94</v>
      </c>
      <c r="G18" s="28" t="s">
        <v>80</v>
      </c>
      <c r="H18" s="28" t="s">
        <v>44</v>
      </c>
      <c r="I18" s="13" t="s">
        <v>43</v>
      </c>
      <c r="J18" s="13" t="s">
        <v>43</v>
      </c>
      <c r="K18" s="21" t="s">
        <v>46</v>
      </c>
      <c r="L18" s="32">
        <v>2</v>
      </c>
      <c r="M18" s="31"/>
      <c r="N18" s="31"/>
      <c r="O18" s="31"/>
      <c r="P18" s="31"/>
      <c r="Q18" s="31"/>
      <c r="R18" s="31"/>
      <c r="S18" s="31"/>
      <c r="T18" s="32">
        <v>2</v>
      </c>
      <c r="U18" s="31"/>
      <c r="V18" s="31"/>
      <c r="W18" s="31"/>
      <c r="X18" s="31"/>
      <c r="Y18" s="23">
        <v>4634.55</v>
      </c>
      <c r="Z18" s="17">
        <f t="shared" si="0"/>
        <v>9269.1</v>
      </c>
      <c r="AA18" s="19"/>
    </row>
    <row r="19" spans="1:27" ht="62.25" customHeight="1" x14ac:dyDescent="0.2">
      <c r="A19" s="20">
        <v>14</v>
      </c>
      <c r="B19" s="14">
        <v>1</v>
      </c>
      <c r="C19" s="30" t="s">
        <v>69</v>
      </c>
      <c r="D19" s="30" t="s">
        <v>70</v>
      </c>
      <c r="E19" s="30" t="s">
        <v>61</v>
      </c>
      <c r="F19" s="30" t="s">
        <v>95</v>
      </c>
      <c r="G19" s="30" t="s">
        <v>96</v>
      </c>
      <c r="H19" s="30" t="s">
        <v>44</v>
      </c>
      <c r="I19" s="13" t="s">
        <v>43</v>
      </c>
      <c r="J19" s="13" t="s">
        <v>43</v>
      </c>
      <c r="K19" s="21" t="s">
        <v>46</v>
      </c>
      <c r="L19" s="34">
        <v>2</v>
      </c>
      <c r="M19" s="33"/>
      <c r="N19" s="33"/>
      <c r="O19" s="33"/>
      <c r="P19" s="34">
        <v>2</v>
      </c>
      <c r="Q19" s="33"/>
      <c r="R19" s="33"/>
      <c r="S19" s="33"/>
      <c r="T19" s="33"/>
      <c r="U19" s="33"/>
      <c r="V19" s="33"/>
      <c r="W19" s="33"/>
      <c r="X19" s="33"/>
      <c r="Y19" s="25">
        <v>10198</v>
      </c>
      <c r="Z19" s="17">
        <f t="shared" si="0"/>
        <v>20396</v>
      </c>
      <c r="AA19" s="19"/>
    </row>
    <row r="20" spans="1:27" ht="62.25" customHeight="1" x14ac:dyDescent="0.2">
      <c r="A20" s="20">
        <v>15</v>
      </c>
      <c r="B20" s="14">
        <v>1</v>
      </c>
      <c r="C20" s="30" t="s">
        <v>69</v>
      </c>
      <c r="D20" s="30" t="s">
        <v>70</v>
      </c>
      <c r="E20" s="30" t="s">
        <v>62</v>
      </c>
      <c r="F20" s="30" t="s">
        <v>97</v>
      </c>
      <c r="G20" s="30" t="s">
        <v>96</v>
      </c>
      <c r="H20" s="30" t="s">
        <v>44</v>
      </c>
      <c r="I20" s="13" t="s">
        <v>43</v>
      </c>
      <c r="J20" s="13" t="s">
        <v>43</v>
      </c>
      <c r="K20" s="21" t="s">
        <v>46</v>
      </c>
      <c r="L20" s="34">
        <v>1</v>
      </c>
      <c r="M20" s="33"/>
      <c r="N20" s="33"/>
      <c r="O20" s="33"/>
      <c r="P20" s="34">
        <v>1</v>
      </c>
      <c r="Q20" s="33"/>
      <c r="R20" s="33"/>
      <c r="S20" s="33"/>
      <c r="T20" s="33"/>
      <c r="U20" s="33"/>
      <c r="V20" s="33"/>
      <c r="W20" s="33"/>
      <c r="X20" s="33"/>
      <c r="Y20" s="26">
        <v>8617.31</v>
      </c>
      <c r="Z20" s="17">
        <f t="shared" si="0"/>
        <v>8617.31</v>
      </c>
      <c r="AA20" s="19"/>
    </row>
    <row r="21" spans="1:27" ht="62.25" customHeight="1" x14ac:dyDescent="0.2">
      <c r="A21" s="20">
        <v>16</v>
      </c>
      <c r="B21" s="14">
        <v>1</v>
      </c>
      <c r="C21" s="28" t="s">
        <v>69</v>
      </c>
      <c r="D21" s="28" t="s">
        <v>70</v>
      </c>
      <c r="E21" s="28" t="s">
        <v>63</v>
      </c>
      <c r="F21" s="29" t="s">
        <v>98</v>
      </c>
      <c r="G21" s="28" t="s">
        <v>82</v>
      </c>
      <c r="H21" s="28" t="s">
        <v>44</v>
      </c>
      <c r="I21" s="13" t="s">
        <v>43</v>
      </c>
      <c r="J21" s="13" t="s">
        <v>43</v>
      </c>
      <c r="K21" s="21" t="s">
        <v>46</v>
      </c>
      <c r="L21" s="32">
        <v>4</v>
      </c>
      <c r="M21" s="31"/>
      <c r="N21" s="31"/>
      <c r="O21" s="32">
        <v>1</v>
      </c>
      <c r="P21" s="31"/>
      <c r="Q21" s="32">
        <v>1</v>
      </c>
      <c r="R21" s="31"/>
      <c r="S21" s="32">
        <v>1</v>
      </c>
      <c r="T21" s="31"/>
      <c r="U21" s="32">
        <v>1</v>
      </c>
      <c r="V21" s="31"/>
      <c r="W21" s="31"/>
      <c r="X21" s="31"/>
      <c r="Y21" s="23">
        <v>3308.41</v>
      </c>
      <c r="Z21" s="17">
        <f t="shared" si="0"/>
        <v>13233.64</v>
      </c>
      <c r="AA21" s="19"/>
    </row>
    <row r="22" spans="1:27" ht="62.25" customHeight="1" x14ac:dyDescent="0.2">
      <c r="A22" s="20">
        <v>17</v>
      </c>
      <c r="B22" s="14">
        <v>1</v>
      </c>
      <c r="C22" s="28" t="s">
        <v>69</v>
      </c>
      <c r="D22" s="28" t="s">
        <v>70</v>
      </c>
      <c r="E22" s="28" t="s">
        <v>64</v>
      </c>
      <c r="F22" s="29" t="s">
        <v>99</v>
      </c>
      <c r="G22" s="28" t="s">
        <v>100</v>
      </c>
      <c r="H22" s="28" t="s">
        <v>44</v>
      </c>
      <c r="I22" s="13" t="s">
        <v>43</v>
      </c>
      <c r="J22" s="13" t="s">
        <v>43</v>
      </c>
      <c r="K22" s="21" t="s">
        <v>46</v>
      </c>
      <c r="L22" s="32">
        <v>1</v>
      </c>
      <c r="M22" s="31"/>
      <c r="N22" s="31"/>
      <c r="O22" s="32">
        <v>1</v>
      </c>
      <c r="P22" s="31"/>
      <c r="Q22" s="31"/>
      <c r="R22" s="31"/>
      <c r="S22" s="31"/>
      <c r="T22" s="31"/>
      <c r="U22" s="31"/>
      <c r="V22" s="31"/>
      <c r="W22" s="31"/>
      <c r="X22" s="31"/>
      <c r="Y22" s="23">
        <v>5280.94</v>
      </c>
      <c r="Z22" s="17">
        <f t="shared" si="0"/>
        <v>5280.94</v>
      </c>
      <c r="AA22" s="19"/>
    </row>
    <row r="23" spans="1:27" ht="62.25" customHeight="1" x14ac:dyDescent="0.2">
      <c r="A23" s="20">
        <v>18</v>
      </c>
      <c r="B23" s="14">
        <v>1</v>
      </c>
      <c r="C23" s="28" t="s">
        <v>69</v>
      </c>
      <c r="D23" s="28" t="s">
        <v>70</v>
      </c>
      <c r="E23" s="28" t="s">
        <v>65</v>
      </c>
      <c r="F23" s="29" t="s">
        <v>101</v>
      </c>
      <c r="G23" s="28" t="s">
        <v>82</v>
      </c>
      <c r="H23" s="28" t="s">
        <v>44</v>
      </c>
      <c r="I23" s="13" t="s">
        <v>43</v>
      </c>
      <c r="J23" s="13" t="s">
        <v>43</v>
      </c>
      <c r="K23" s="21" t="s">
        <v>46</v>
      </c>
      <c r="L23" s="32">
        <v>2</v>
      </c>
      <c r="M23" s="31"/>
      <c r="N23" s="31"/>
      <c r="O23" s="31"/>
      <c r="P23" s="31"/>
      <c r="Q23" s="31"/>
      <c r="R23" s="31"/>
      <c r="S23" s="31"/>
      <c r="T23" s="32">
        <v>2</v>
      </c>
      <c r="U23" s="31"/>
      <c r="V23" s="31"/>
      <c r="W23" s="31"/>
      <c r="X23" s="31"/>
      <c r="Y23" s="23">
        <v>1235.8800000000001</v>
      </c>
      <c r="Z23" s="17">
        <f t="shared" si="0"/>
        <v>2471.7600000000002</v>
      </c>
      <c r="AA23" s="19"/>
    </row>
    <row r="24" spans="1:27" ht="62.25" customHeight="1" x14ac:dyDescent="0.2">
      <c r="A24" s="20">
        <v>19</v>
      </c>
      <c r="B24" s="14">
        <v>1</v>
      </c>
      <c r="C24" s="28" t="s">
        <v>69</v>
      </c>
      <c r="D24" s="28" t="s">
        <v>70</v>
      </c>
      <c r="E24" s="28" t="s">
        <v>66</v>
      </c>
      <c r="F24" s="29" t="s">
        <v>102</v>
      </c>
      <c r="G24" s="28" t="s">
        <v>82</v>
      </c>
      <c r="H24" s="28" t="s">
        <v>44</v>
      </c>
      <c r="I24" s="13" t="s">
        <v>43</v>
      </c>
      <c r="J24" s="13" t="s">
        <v>43</v>
      </c>
      <c r="K24" s="21" t="s">
        <v>46</v>
      </c>
      <c r="L24" s="32">
        <v>2</v>
      </c>
      <c r="M24" s="31"/>
      <c r="N24" s="31"/>
      <c r="O24" s="32">
        <v>2</v>
      </c>
      <c r="P24" s="31"/>
      <c r="Q24" s="31"/>
      <c r="R24" s="31"/>
      <c r="S24" s="31"/>
      <c r="T24" s="31"/>
      <c r="U24" s="31"/>
      <c r="V24" s="31"/>
      <c r="W24" s="31"/>
      <c r="X24" s="31"/>
      <c r="Y24" s="27">
        <v>2440.6</v>
      </c>
      <c r="Z24" s="17">
        <f t="shared" si="0"/>
        <v>4881.2</v>
      </c>
      <c r="AA24" s="19"/>
    </row>
    <row r="25" spans="1:27" ht="62.25" customHeight="1" x14ac:dyDescent="0.2">
      <c r="A25" s="20">
        <v>20</v>
      </c>
      <c r="B25" s="14">
        <v>1</v>
      </c>
      <c r="C25" s="28" t="s">
        <v>69</v>
      </c>
      <c r="D25" s="28" t="s">
        <v>70</v>
      </c>
      <c r="E25" s="28" t="s">
        <v>67</v>
      </c>
      <c r="F25" s="28" t="s">
        <v>103</v>
      </c>
      <c r="G25" s="28" t="s">
        <v>82</v>
      </c>
      <c r="H25" s="28" t="s">
        <v>44</v>
      </c>
      <c r="I25" s="13" t="s">
        <v>43</v>
      </c>
      <c r="J25" s="13" t="s">
        <v>43</v>
      </c>
      <c r="K25" s="21" t="s">
        <v>46</v>
      </c>
      <c r="L25" s="32">
        <v>4</v>
      </c>
      <c r="M25" s="31"/>
      <c r="N25" s="31"/>
      <c r="O25" s="31"/>
      <c r="P25" s="31"/>
      <c r="Q25" s="31"/>
      <c r="R25" s="31"/>
      <c r="S25" s="31"/>
      <c r="T25" s="32">
        <v>2</v>
      </c>
      <c r="U25" s="32">
        <v>2</v>
      </c>
      <c r="V25" s="31"/>
      <c r="W25" s="31"/>
      <c r="X25" s="31"/>
      <c r="Y25" s="23">
        <v>6369.23</v>
      </c>
      <c r="Z25" s="17">
        <f t="shared" si="0"/>
        <v>25476.92</v>
      </c>
      <c r="AA25" s="19"/>
    </row>
    <row r="26" spans="1:27" ht="62.25" customHeight="1" x14ac:dyDescent="0.2">
      <c r="A26" s="16">
        <v>21</v>
      </c>
      <c r="B26" s="14">
        <v>1</v>
      </c>
      <c r="C26" s="28" t="s">
        <v>77</v>
      </c>
      <c r="D26" s="28" t="s">
        <v>78</v>
      </c>
      <c r="E26" s="28" t="s">
        <v>68</v>
      </c>
      <c r="F26" s="28" t="s">
        <v>104</v>
      </c>
      <c r="G26" s="28" t="s">
        <v>105</v>
      </c>
      <c r="H26" s="28" t="s">
        <v>44</v>
      </c>
      <c r="I26" s="13" t="s">
        <v>43</v>
      </c>
      <c r="J26" s="13" t="s">
        <v>43</v>
      </c>
      <c r="K26" s="21" t="s">
        <v>46</v>
      </c>
      <c r="L26" s="32">
        <v>24</v>
      </c>
      <c r="M26" s="31"/>
      <c r="N26" s="32">
        <v>4</v>
      </c>
      <c r="O26" s="31"/>
      <c r="P26" s="32">
        <v>4</v>
      </c>
      <c r="Q26" s="31"/>
      <c r="R26" s="32">
        <v>4</v>
      </c>
      <c r="S26" s="31"/>
      <c r="T26" s="32">
        <v>4</v>
      </c>
      <c r="U26" s="31"/>
      <c r="V26" s="32">
        <v>4</v>
      </c>
      <c r="W26" s="31"/>
      <c r="X26" s="32">
        <v>4</v>
      </c>
      <c r="Y26" s="22">
        <v>712.44</v>
      </c>
      <c r="Z26" s="17">
        <f t="shared" si="0"/>
        <v>17098.560000000001</v>
      </c>
      <c r="AA26" s="15" t="s">
        <v>106</v>
      </c>
    </row>
    <row r="27" spans="1:27" ht="20.25" customHeight="1" x14ac:dyDescent="0.2">
      <c r="A27" s="43" t="s">
        <v>0</v>
      </c>
      <c r="B27" s="43"/>
      <c r="C27" s="43"/>
      <c r="D27" s="43"/>
      <c r="E27" s="43"/>
      <c r="F27" s="43"/>
      <c r="G27" s="43"/>
      <c r="H27" s="43"/>
      <c r="I27" s="43"/>
      <c r="J27" s="43"/>
      <c r="K27" s="43"/>
      <c r="L27" s="18">
        <f>SUM(L6:L26)</f>
        <v>96</v>
      </c>
      <c r="M27" s="3"/>
      <c r="N27" s="3"/>
      <c r="O27" s="3"/>
      <c r="P27" s="3"/>
      <c r="Q27" s="3"/>
      <c r="R27" s="3"/>
      <c r="S27" s="3"/>
      <c r="T27" s="3"/>
      <c r="U27" s="3"/>
      <c r="V27" s="3"/>
      <c r="W27" s="3"/>
      <c r="X27" s="6"/>
      <c r="Y27" s="6"/>
      <c r="Z27" s="6">
        <f>SUM(Z6:Z26)</f>
        <v>131824.6</v>
      </c>
      <c r="AA27" s="6"/>
    </row>
    <row r="29" spans="1:27" ht="74.25" customHeight="1" x14ac:dyDescent="0.2">
      <c r="A29" s="37" t="s">
        <v>37</v>
      </c>
      <c r="B29" s="37"/>
      <c r="C29" s="37"/>
      <c r="D29" s="38" t="s">
        <v>24</v>
      </c>
      <c r="E29" s="38"/>
      <c r="F29" s="38"/>
      <c r="G29" s="38"/>
      <c r="H29" s="38"/>
      <c r="I29" s="38"/>
      <c r="J29" s="38"/>
      <c r="K29" s="38"/>
      <c r="L29" s="38"/>
      <c r="M29" s="38"/>
      <c r="N29" s="38"/>
      <c r="O29" s="38"/>
      <c r="P29" s="38"/>
      <c r="Q29" s="38"/>
      <c r="R29" s="38"/>
      <c r="S29" s="38"/>
      <c r="T29" s="38"/>
      <c r="U29" s="38"/>
      <c r="V29" s="38"/>
      <c r="W29" s="38"/>
      <c r="X29" s="38"/>
      <c r="Y29" s="38"/>
      <c r="Z29" s="38"/>
      <c r="AA29" s="38"/>
    </row>
    <row r="30" spans="1:27" ht="59.25" customHeight="1" x14ac:dyDescent="0.2">
      <c r="A30" s="37" t="s">
        <v>31</v>
      </c>
      <c r="B30" s="37"/>
      <c r="C30" s="37"/>
      <c r="D30" s="38" t="s">
        <v>30</v>
      </c>
      <c r="E30" s="38"/>
      <c r="F30" s="38"/>
      <c r="G30" s="38"/>
      <c r="H30" s="38"/>
      <c r="I30" s="38"/>
      <c r="J30" s="38"/>
      <c r="K30" s="38"/>
      <c r="L30" s="38"/>
      <c r="M30" s="38"/>
      <c r="N30" s="38"/>
      <c r="O30" s="38"/>
      <c r="P30" s="38"/>
      <c r="Q30" s="38"/>
      <c r="R30" s="38"/>
      <c r="S30" s="38"/>
      <c r="T30" s="38"/>
      <c r="U30" s="38"/>
      <c r="V30" s="38"/>
      <c r="W30" s="38"/>
      <c r="X30" s="38"/>
      <c r="Y30" s="38"/>
      <c r="Z30" s="38"/>
      <c r="AA30" s="38"/>
    </row>
    <row r="31" spans="1:27" ht="54" customHeight="1" x14ac:dyDescent="0.2">
      <c r="A31" s="37" t="s">
        <v>33</v>
      </c>
      <c r="B31" s="37"/>
      <c r="C31" s="37"/>
      <c r="D31" s="38" t="s">
        <v>32</v>
      </c>
      <c r="E31" s="38"/>
      <c r="F31" s="38"/>
      <c r="G31" s="38"/>
      <c r="H31" s="38"/>
      <c r="I31" s="38"/>
      <c r="J31" s="38"/>
      <c r="K31" s="38"/>
      <c r="L31" s="38"/>
      <c r="M31" s="38"/>
      <c r="N31" s="38"/>
      <c r="O31" s="38"/>
      <c r="P31" s="38"/>
      <c r="Q31" s="38"/>
      <c r="R31" s="38"/>
      <c r="S31" s="38"/>
      <c r="T31" s="38"/>
      <c r="U31" s="38"/>
      <c r="V31" s="38"/>
      <c r="W31" s="38"/>
      <c r="X31" s="38"/>
      <c r="Y31" s="38"/>
      <c r="Z31" s="38"/>
      <c r="AA31" s="38"/>
    </row>
    <row r="32" spans="1:27" ht="47.25" customHeight="1" x14ac:dyDescent="0.2">
      <c r="A32" s="37" t="s">
        <v>34</v>
      </c>
      <c r="B32" s="37"/>
      <c r="C32" s="37"/>
      <c r="D32" s="38" t="s">
        <v>29</v>
      </c>
      <c r="E32" s="38"/>
      <c r="F32" s="38"/>
      <c r="G32" s="38"/>
      <c r="H32" s="38"/>
      <c r="I32" s="38"/>
      <c r="J32" s="38"/>
      <c r="K32" s="38"/>
      <c r="L32" s="38"/>
      <c r="M32" s="38"/>
      <c r="N32" s="38"/>
      <c r="O32" s="38"/>
      <c r="P32" s="38"/>
      <c r="Q32" s="38"/>
      <c r="R32" s="38"/>
      <c r="S32" s="38"/>
      <c r="T32" s="38"/>
      <c r="U32" s="38"/>
      <c r="V32" s="38"/>
      <c r="W32" s="38"/>
      <c r="X32" s="38"/>
      <c r="Y32" s="38"/>
      <c r="Z32" s="38"/>
      <c r="AA32" s="38"/>
    </row>
    <row r="33" spans="1:27" ht="227.25" customHeight="1" x14ac:dyDescent="0.2">
      <c r="A33" s="35" t="s">
        <v>35</v>
      </c>
      <c r="B33" s="35"/>
      <c r="C33" s="35"/>
      <c r="D33" s="36" t="s">
        <v>42</v>
      </c>
      <c r="E33" s="36"/>
      <c r="F33" s="36"/>
      <c r="G33" s="36"/>
      <c r="H33" s="36"/>
      <c r="I33" s="36"/>
      <c r="J33" s="36"/>
      <c r="K33" s="36"/>
      <c r="L33" s="36"/>
      <c r="M33" s="36"/>
      <c r="N33" s="36"/>
      <c r="O33" s="36"/>
      <c r="P33" s="36"/>
      <c r="Q33" s="36"/>
      <c r="R33" s="36"/>
      <c r="S33" s="36"/>
      <c r="T33" s="36"/>
      <c r="U33" s="36"/>
      <c r="V33" s="36"/>
      <c r="W33" s="36"/>
      <c r="X33" s="36"/>
      <c r="Y33" s="36"/>
      <c r="Z33" s="36"/>
      <c r="AA33" s="36"/>
    </row>
    <row r="34" spans="1:27" ht="108.75" customHeight="1" x14ac:dyDescent="0.2">
      <c r="A34" s="35" t="s">
        <v>36</v>
      </c>
      <c r="B34" s="35"/>
      <c r="C34" s="35"/>
      <c r="D34" s="36" t="s">
        <v>45</v>
      </c>
      <c r="E34" s="36"/>
      <c r="F34" s="36"/>
      <c r="G34" s="36"/>
      <c r="H34" s="36"/>
      <c r="I34" s="36"/>
      <c r="J34" s="36"/>
      <c r="K34" s="36"/>
      <c r="L34" s="36"/>
      <c r="M34" s="36"/>
      <c r="N34" s="36"/>
      <c r="O34" s="36"/>
      <c r="P34" s="36"/>
      <c r="Q34" s="36"/>
      <c r="R34" s="36"/>
      <c r="S34" s="36"/>
      <c r="T34" s="36"/>
      <c r="U34" s="36"/>
      <c r="V34" s="36"/>
      <c r="W34" s="36"/>
      <c r="X34" s="36"/>
      <c r="Y34" s="36"/>
      <c r="Z34" s="36"/>
      <c r="AA34" s="36"/>
    </row>
    <row r="35" spans="1:27" ht="15" x14ac:dyDescent="0.25">
      <c r="C35" s="11"/>
      <c r="D35" s="11"/>
      <c r="E35" s="11"/>
      <c r="F35" s="12"/>
      <c r="G35" s="12"/>
      <c r="H35" s="12"/>
      <c r="I35" s="12"/>
    </row>
    <row r="36" spans="1:27" ht="15" x14ac:dyDescent="0.25">
      <c r="C36" s="11"/>
      <c r="D36" s="11"/>
      <c r="E36" s="11"/>
      <c r="F36" s="12"/>
      <c r="G36" s="12"/>
      <c r="H36" s="12"/>
      <c r="I36" s="12"/>
    </row>
  </sheetData>
  <mergeCells count="18">
    <mergeCell ref="E3:L3"/>
    <mergeCell ref="AA4:AA5"/>
    <mergeCell ref="A29:C29"/>
    <mergeCell ref="A31:C31"/>
    <mergeCell ref="M4:X4"/>
    <mergeCell ref="A27:K27"/>
    <mergeCell ref="D29:AA29"/>
    <mergeCell ref="Y4:Y5"/>
    <mergeCell ref="Z4:Z5"/>
    <mergeCell ref="A34:C34"/>
    <mergeCell ref="D34:AA34"/>
    <mergeCell ref="A32:C32"/>
    <mergeCell ref="A30:C30"/>
    <mergeCell ref="A33:C33"/>
    <mergeCell ref="D33:AA33"/>
    <mergeCell ref="D30:AA30"/>
    <mergeCell ref="D31:AA31"/>
    <mergeCell ref="D32:AA3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2019-10-28T10:47:28Z</dcterms:modified>
</cp:coreProperties>
</file>